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555" windowHeight="5685" activeTab="1"/>
  </bookViews>
  <sheets>
    <sheet name="PCT" sheetId="1" r:id="rId1"/>
    <sheet name="CDT" sheetId="2" r:id="rId2"/>
  </sheets>
  <definedNames/>
  <calcPr fullCalcOnLoad="1"/>
</workbook>
</file>

<file path=xl/sharedStrings.xml><?xml version="1.0" encoding="utf-8"?>
<sst xmlns="http://schemas.openxmlformats.org/spreadsheetml/2006/main" count="115" uniqueCount="128">
  <si>
    <t>karimatka pěnová RidgeRest 3/4</t>
  </si>
  <si>
    <t>plachta Tyvek pro dva 1,5 x 2,7m</t>
  </si>
  <si>
    <t>péřová bunda Mammut Broad Peak II</t>
  </si>
  <si>
    <t>nepromokavá bunda Marmot Aegis</t>
  </si>
  <si>
    <t>triko North Face krátký rukáv</t>
  </si>
  <si>
    <t>triko Merino dl. rukáv</t>
  </si>
  <si>
    <t>kraťasy REI</t>
  </si>
  <si>
    <t>kotlík EverNew titanium 1,1 L</t>
  </si>
  <si>
    <t>švýcarský nůž</t>
  </si>
  <si>
    <t>čelovka Petz Tikka Plus</t>
  </si>
  <si>
    <t>trekové hole Komperdel</t>
  </si>
  <si>
    <t>vařič, vlastní výroba, na kapalný líh</t>
  </si>
  <si>
    <t>rukavice DaKine tenké palčáky</t>
  </si>
  <si>
    <t>batoh Osprey Exos 58</t>
  </si>
  <si>
    <t>ručník pro dva Sea To Summit Drylite</t>
  </si>
  <si>
    <t>Vybavení v batohu:</t>
  </si>
  <si>
    <t>Oblečené na sobě:</t>
  </si>
  <si>
    <t>hmotnost [g]</t>
  </si>
  <si>
    <t>nepromokavý potah na batoh Osprey</t>
  </si>
  <si>
    <t>sluneční brýle</t>
  </si>
  <si>
    <t>opalovací krém 30ml</t>
  </si>
  <si>
    <t>repelent 50ml (100% DEET)</t>
  </si>
  <si>
    <t>hodinky Highgear Alterra s výškoměrem a kompasem</t>
  </si>
  <si>
    <t>celkem</t>
  </si>
  <si>
    <t>spacák Cumulus Quantum 350</t>
  </si>
  <si>
    <t>lžíce dural</t>
  </si>
  <si>
    <t>PET láhev na vodu 1L</t>
  </si>
  <si>
    <t>lékarnička (náplasti, léky na alergie, střevní problémy)</t>
  </si>
  <si>
    <t>čepice z lamí vlny</t>
  </si>
  <si>
    <t>tenké vlněné triko na spaní</t>
  </si>
  <si>
    <t>spodky Craft na spaní</t>
  </si>
  <si>
    <t>ponožky merino 3x</t>
  </si>
  <si>
    <t>foťák Canon S95 se dvěma náhr. bateriemi a nabíječkou</t>
  </si>
  <si>
    <t xml:space="preserve">sada map a průvodce pro zhruba 1000km, cca. </t>
  </si>
  <si>
    <t>nepromokavé kalhoty REI Ultra Light</t>
  </si>
  <si>
    <t>PLATYPUS na vodu 2,5L</t>
  </si>
  <si>
    <t>malý zapalovač BIC</t>
  </si>
  <si>
    <t>základní mob.telefon s nabíječkou</t>
  </si>
  <si>
    <t>kartáček na zuby + malá pasta</t>
  </si>
  <si>
    <t>URSACK - pytel na jídlo proti medvědům</t>
  </si>
  <si>
    <t>tenoučká větrovka OMM Sonic smock</t>
  </si>
  <si>
    <t>modře označené položky jsme sdíleli a půlku jich nesla Markéta, proto je potřeba odečíst půlku jejich hmotnosti</t>
  </si>
  <si>
    <t>Podrobný popis neseného vybavení s hmotnostmi</t>
  </si>
  <si>
    <t>stan bez podlážky pro dva Mark III, s obalem a kolíkama</t>
  </si>
  <si>
    <t>tarp/stan SMD Haven + Haven Net Tent</t>
  </si>
  <si>
    <t>péřová bunda Rab Continuum Hoodie</t>
  </si>
  <si>
    <t>nepromokavé kalhoty Rab Fuse</t>
  </si>
  <si>
    <t>kotlík EverNew titanium 1,3 L</t>
  </si>
  <si>
    <t>láhev EVERNEW 1,5L 2x 36g</t>
  </si>
  <si>
    <t>láhev SAWYER 2L 2x 45g</t>
  </si>
  <si>
    <t>nožík Leatherman Style CS</t>
  </si>
  <si>
    <t>čepice Rab Logo</t>
  </si>
  <si>
    <t>merino triko Rab MeCo dlouhy rukav na spani</t>
  </si>
  <si>
    <t>spodky Rab MeCo na spaní</t>
  </si>
  <si>
    <t>náhradní merino triko Rab MeCo</t>
  </si>
  <si>
    <t>Filtr SAWYER SP129</t>
  </si>
  <si>
    <t>elektronika</t>
  </si>
  <si>
    <t>tablet</t>
  </si>
  <si>
    <t>pouzdro na tablet</t>
  </si>
  <si>
    <t>fotak</t>
  </si>
  <si>
    <t>pouzdro na fotak Lowe Pro</t>
  </si>
  <si>
    <t>pouzdro na fotak Canon</t>
  </si>
  <si>
    <t>nahradni baterka fotak</t>
  </si>
  <si>
    <t>ctecka karet</t>
  </si>
  <si>
    <t>nabijecka garmin</t>
  </si>
  <si>
    <t>kabel pro Fenix</t>
  </si>
  <si>
    <t>nabijecka SONY</t>
  </si>
  <si>
    <t>nabijecka LENOVO</t>
  </si>
  <si>
    <t>USB kabel SONY</t>
  </si>
  <si>
    <t>USB kabel NOKIA</t>
  </si>
  <si>
    <t>USB kabel LENOVO</t>
  </si>
  <si>
    <t>USB kabel Belkin</t>
  </si>
  <si>
    <t>battery bank 5200 s kabelem</t>
  </si>
  <si>
    <t>mobil LG</t>
  </si>
  <si>
    <t>nabijecka LG</t>
  </si>
  <si>
    <t>stativ</t>
  </si>
  <si>
    <t>čelovka BD ION</t>
  </si>
  <si>
    <t>čelovka PRINCETON Remix</t>
  </si>
  <si>
    <t>tenké neprofuk triko Rab Ventus Pull-on</t>
  </si>
  <si>
    <t>nepromokavá bunda Rab Flashpoint</t>
  </si>
  <si>
    <t>stříkačka na čistění filtru</t>
  </si>
  <si>
    <t>foťák Sony RX100 se dvěma náhr. bateriemi a nabíječkou</t>
  </si>
  <si>
    <t>tablet LENOVO A7</t>
  </si>
  <si>
    <t>modře označené položky budeme sdílet, počítam jen půlku jejich hmotnosti</t>
  </si>
  <si>
    <t>triko MeCo SS</t>
  </si>
  <si>
    <t>triko MeCo LS</t>
  </si>
  <si>
    <t>trekové hole Fizan Compact</t>
  </si>
  <si>
    <t>hodinky Garmin Fenix</t>
  </si>
  <si>
    <t>ručník Sea To Summit Drylite</t>
  </si>
  <si>
    <t>sada 8 Ti koliků 4V a 4wire</t>
  </si>
  <si>
    <t>vařič Caldera Cone</t>
  </si>
  <si>
    <t>Karimatka ThermaRest ProLite Short</t>
  </si>
  <si>
    <t>teplé triko ke krku Rab Al Pull-on</t>
  </si>
  <si>
    <t>rukavice teplé Rab</t>
  </si>
  <si>
    <t>boty Brooks Pure Grit 3</t>
  </si>
  <si>
    <t>pouzdro na foťák Osprey</t>
  </si>
  <si>
    <t>nefuk OMM Sonic</t>
  </si>
  <si>
    <t>šňůra na věšení jídla na strom kvůli medvědům</t>
  </si>
  <si>
    <t>CF pytel na jídlo Z-packs</t>
  </si>
  <si>
    <t>klobouk proti slunci</t>
  </si>
  <si>
    <t>Battery bank s kabelem</t>
  </si>
  <si>
    <t>Dry bag na péřovku, Ultra-Sil 4l</t>
  </si>
  <si>
    <t>Dry bag na oblečení, Ultra-Sil 8l</t>
  </si>
  <si>
    <t xml:space="preserve">tenká pěnovka Thinlight pad </t>
  </si>
  <si>
    <t>rukavice převlečné nepromokavé silnylon</t>
  </si>
  <si>
    <t>quilt pro dva Enlightened Equipment - Accomplice</t>
  </si>
  <si>
    <t>Dry bag na quilt, Ultra-Sil 20l</t>
  </si>
  <si>
    <t>plachta Tyvek pro dva 1,5 x 2,5m</t>
  </si>
  <si>
    <t>lékarnička (náplasti, léky na alergie, střevní problémy, atb.)</t>
  </si>
  <si>
    <t>čelovka Black Diamond ION</t>
  </si>
  <si>
    <t>stativ pro foťák</t>
  </si>
  <si>
    <t>kalhoty Rab Torque</t>
  </si>
  <si>
    <t>nízké, prodyšné návleky Nalehko</t>
  </si>
  <si>
    <t>buzola Suunto</t>
  </si>
  <si>
    <t>GPS hodinky Garmin Fenix bez řemínků</t>
  </si>
  <si>
    <t>batoh Gossamer Gear Mariposa 60</t>
  </si>
  <si>
    <t>tenká pěnovka Thinlight pad od Gossamer gear</t>
  </si>
  <si>
    <t>nefuk bunda OMM Sonic</t>
  </si>
  <si>
    <t>Cuben Fiber pytel na jídlo Z-packs</t>
  </si>
  <si>
    <t>náhradní merino triko Rab MeCo krátký rukáv</t>
  </si>
  <si>
    <t xml:space="preserve">kratasy Prana </t>
  </si>
  <si>
    <t>ponožky merino 2x</t>
  </si>
  <si>
    <t>repelent 50ml (90% DEET)</t>
  </si>
  <si>
    <t>Battery banka 5200mAh s kabelem</t>
  </si>
  <si>
    <t>nabíječky pro tablet a hodinky Garmin s kabelama</t>
  </si>
  <si>
    <t>nabíječky pro tablet a hodinky Garmin</t>
  </si>
  <si>
    <t>nabíječky pro tablet a hodinky Garmin s kabelama, SD karty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</si>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</sst>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0" xfId="0" applyBorder="1" applyAlignment="1">
      <alignment horizontal="center" wrapText="1"/>
    </xf>
    <xf numFmtId="1" fontId="2" fillId="33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workbookViewId="0" topLeftCell="A16">
      <selection activeCell="B19" sqref="B19"/>
    </sheetView>
  </sheetViews>
  <sheetFormatPr defaultColWidth="9.140625" defaultRowHeight="12.75"/>
  <cols>
    <col min="2" max="2" width="50.421875" style="0" customWidth="1"/>
    <col min="3" max="3" width="12.28125" style="0" customWidth="1"/>
    <col min="4" max="4" width="2.7109375" style="0" customWidth="1"/>
    <col min="5" max="5" width="2.57421875" style="0" customWidth="1"/>
  </cols>
  <sheetData>
    <row r="2" spans="2:3" ht="15.75">
      <c r="B2" s="26" t="s">
        <v>42</v>
      </c>
      <c r="C2" s="26"/>
    </row>
    <row r="3" ht="13.5" thickBot="1"/>
    <row r="4" spans="2:3" ht="15" customHeight="1">
      <c r="B4" s="3" t="s">
        <v>15</v>
      </c>
      <c r="C4" s="5" t="s">
        <v>17</v>
      </c>
    </row>
    <row r="5" spans="2:3" ht="15" customHeight="1">
      <c r="B5" s="1" t="s">
        <v>0</v>
      </c>
      <c r="C5" s="2">
        <v>410</v>
      </c>
    </row>
    <row r="6" spans="2:3" ht="15" customHeight="1">
      <c r="B6" s="1" t="s">
        <v>24</v>
      </c>
      <c r="C6" s="2">
        <v>700</v>
      </c>
    </row>
    <row r="7" spans="2:3" ht="15" customHeight="1">
      <c r="B7" s="11" t="s">
        <v>1</v>
      </c>
      <c r="C7" s="12">
        <v>240</v>
      </c>
    </row>
    <row r="8" spans="2:3" ht="15" customHeight="1">
      <c r="B8" s="11" t="s">
        <v>43</v>
      </c>
      <c r="C8" s="12">
        <v>660</v>
      </c>
    </row>
    <row r="9" spans="2:3" ht="15" customHeight="1">
      <c r="B9" s="1" t="s">
        <v>13</v>
      </c>
      <c r="C9" s="2">
        <v>1190</v>
      </c>
    </row>
    <row r="10" spans="2:3" ht="15" customHeight="1">
      <c r="B10" s="1" t="s">
        <v>18</v>
      </c>
      <c r="C10" s="2">
        <v>115</v>
      </c>
    </row>
    <row r="11" spans="2:3" ht="15" customHeight="1">
      <c r="B11" s="1" t="s">
        <v>2</v>
      </c>
      <c r="C11" s="2">
        <v>340</v>
      </c>
    </row>
    <row r="12" spans="2:3" ht="15" customHeight="1">
      <c r="B12" s="1" t="s">
        <v>40</v>
      </c>
      <c r="C12" s="2">
        <v>78</v>
      </c>
    </row>
    <row r="13" spans="2:3" ht="15" customHeight="1">
      <c r="B13" s="1" t="s">
        <v>3</v>
      </c>
      <c r="C13" s="2">
        <v>396</v>
      </c>
    </row>
    <row r="14" spans="2:3" ht="15" customHeight="1">
      <c r="B14" s="1" t="s">
        <v>34</v>
      </c>
      <c r="C14" s="2">
        <v>322</v>
      </c>
    </row>
    <row r="15" spans="2:3" ht="15" customHeight="1">
      <c r="B15" s="11" t="s">
        <v>7</v>
      </c>
      <c r="C15" s="12">
        <v>168</v>
      </c>
    </row>
    <row r="16" spans="2:3" ht="15" customHeight="1">
      <c r="B16" s="11" t="s">
        <v>11</v>
      </c>
      <c r="C16" s="12">
        <v>8</v>
      </c>
    </row>
    <row r="17" spans="2:3" ht="15" customHeight="1">
      <c r="B17" s="1" t="s">
        <v>25</v>
      </c>
      <c r="C17" s="2">
        <v>12</v>
      </c>
    </row>
    <row r="18" spans="2:3" ht="15" customHeight="1">
      <c r="B18" s="1" t="s">
        <v>26</v>
      </c>
      <c r="C18" s="2">
        <v>40</v>
      </c>
    </row>
    <row r="19" spans="2:3" ht="15" customHeight="1">
      <c r="B19" s="1" t="s">
        <v>35</v>
      </c>
      <c r="C19" s="2">
        <v>37</v>
      </c>
    </row>
    <row r="20" spans="2:3" ht="15" customHeight="1">
      <c r="B20" s="1" t="s">
        <v>39</v>
      </c>
      <c r="C20" s="2">
        <v>205</v>
      </c>
    </row>
    <row r="21" spans="2:3" ht="15" customHeight="1">
      <c r="B21" s="11" t="s">
        <v>27</v>
      </c>
      <c r="C21" s="12">
        <v>200</v>
      </c>
    </row>
    <row r="22" spans="2:3" ht="15" customHeight="1">
      <c r="B22" s="1" t="s">
        <v>9</v>
      </c>
      <c r="C22" s="2">
        <v>78</v>
      </c>
    </row>
    <row r="23" spans="2:3" ht="15" customHeight="1">
      <c r="B23" s="1" t="s">
        <v>8</v>
      </c>
      <c r="C23" s="2">
        <v>60</v>
      </c>
    </row>
    <row r="24" spans="2:3" ht="15" customHeight="1">
      <c r="B24" s="1" t="s">
        <v>28</v>
      </c>
      <c r="C24" s="2">
        <v>52</v>
      </c>
    </row>
    <row r="25" spans="2:3" ht="15" customHeight="1">
      <c r="B25" s="1" t="s">
        <v>12</v>
      </c>
      <c r="C25" s="2">
        <v>38</v>
      </c>
    </row>
    <row r="26" spans="2:3" ht="15" customHeight="1">
      <c r="B26" s="1" t="s">
        <v>29</v>
      </c>
      <c r="C26" s="2">
        <v>210</v>
      </c>
    </row>
    <row r="27" spans="2:3" ht="15" customHeight="1">
      <c r="B27" s="1" t="s">
        <v>30</v>
      </c>
      <c r="C27" s="2">
        <v>140</v>
      </c>
    </row>
    <row r="28" spans="2:3" ht="15" customHeight="1">
      <c r="B28" s="1" t="s">
        <v>31</v>
      </c>
      <c r="C28" s="2">
        <v>150</v>
      </c>
    </row>
    <row r="29" spans="2:3" ht="15" customHeight="1">
      <c r="B29" s="1" t="s">
        <v>19</v>
      </c>
      <c r="C29" s="2">
        <v>28</v>
      </c>
    </row>
    <row r="30" spans="2:3" ht="15" customHeight="1">
      <c r="B30" s="1" t="s">
        <v>36</v>
      </c>
      <c r="C30" s="2">
        <v>11</v>
      </c>
    </row>
    <row r="31" spans="2:3" ht="15" customHeight="1">
      <c r="B31" s="1" t="s">
        <v>38</v>
      </c>
      <c r="C31" s="2">
        <v>47</v>
      </c>
    </row>
    <row r="32" spans="2:3" ht="15" customHeight="1">
      <c r="B32" s="11" t="s">
        <v>20</v>
      </c>
      <c r="C32" s="12">
        <v>35</v>
      </c>
    </row>
    <row r="33" spans="2:3" ht="15" customHeight="1">
      <c r="B33" s="11" t="s">
        <v>21</v>
      </c>
      <c r="C33" s="12">
        <v>60</v>
      </c>
    </row>
    <row r="34" spans="2:3" ht="15" customHeight="1">
      <c r="B34" s="11" t="s">
        <v>14</v>
      </c>
      <c r="C34" s="12">
        <v>150</v>
      </c>
    </row>
    <row r="35" spans="2:3" ht="15" customHeight="1">
      <c r="B35" s="11" t="s">
        <v>32</v>
      </c>
      <c r="C35" s="12">
        <v>336</v>
      </c>
    </row>
    <row r="36" spans="2:3" ht="15" customHeight="1">
      <c r="B36" s="11" t="s">
        <v>37</v>
      </c>
      <c r="C36" s="12">
        <v>150</v>
      </c>
    </row>
    <row r="37" spans="2:3" ht="15" customHeight="1">
      <c r="B37" s="11" t="s">
        <v>33</v>
      </c>
      <c r="C37" s="12">
        <v>300</v>
      </c>
    </row>
    <row r="38" spans="2:3" ht="15" customHeight="1">
      <c r="B38" s="9" t="s">
        <v>23</v>
      </c>
      <c r="C38" s="7">
        <f>SUM(C5:C37)</f>
        <v>6966</v>
      </c>
    </row>
    <row r="39" spans="2:3" ht="30" customHeight="1">
      <c r="B39" s="13" t="s">
        <v>41</v>
      </c>
      <c r="C39" s="14">
        <f>C38-(SUM(C7:C8,C15:C16,C21,C32:C37)/2)</f>
        <v>5812.5</v>
      </c>
    </row>
    <row r="40" spans="2:3" ht="15" customHeight="1">
      <c r="B40" s="4" t="s">
        <v>16</v>
      </c>
      <c r="C40" s="6" t="s">
        <v>17</v>
      </c>
    </row>
    <row r="41" spans="2:3" ht="15" customHeight="1">
      <c r="B41" s="1" t="s">
        <v>4</v>
      </c>
      <c r="C41" s="2">
        <v>188</v>
      </c>
    </row>
    <row r="42" spans="2:3" ht="15" customHeight="1">
      <c r="B42" s="1" t="s">
        <v>5</v>
      </c>
      <c r="C42" s="2">
        <v>220</v>
      </c>
    </row>
    <row r="43" spans="2:3" ht="15" customHeight="1">
      <c r="B43" s="1" t="s">
        <v>6</v>
      </c>
      <c r="C43" s="2">
        <v>200</v>
      </c>
    </row>
    <row r="44" spans="2:3" ht="15" customHeight="1">
      <c r="B44" s="1" t="s">
        <v>22</v>
      </c>
      <c r="C44" s="2">
        <v>77</v>
      </c>
    </row>
    <row r="45" spans="2:3" ht="15" customHeight="1">
      <c r="B45" s="1" t="s">
        <v>10</v>
      </c>
      <c r="C45" s="2">
        <v>523</v>
      </c>
    </row>
    <row r="46" spans="2:3" ht="15" customHeight="1" thickBot="1">
      <c r="B46" s="10" t="s">
        <v>23</v>
      </c>
      <c r="C46" s="8">
        <f>SUM(C41:C45)</f>
        <v>1208</v>
      </c>
    </row>
  </sheetData>
  <mergeCells count="1">
    <mergeCell ref="B2:C2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9"/>
  <sheetViews>
    <sheetView tabSelected="1" workbookViewId="0" topLeftCell="A52">
      <selection activeCell="F60" sqref="F60"/>
    </sheetView>
  </sheetViews>
  <sheetFormatPr defaultColWidth="9.140625" defaultRowHeight="12.75"/>
  <cols>
    <col min="2" max="2" width="50.421875" style="0" customWidth="1"/>
    <col min="3" max="3" width="12.28125" style="0" customWidth="1"/>
    <col min="4" max="4" width="2.7109375" style="0" customWidth="1"/>
    <col min="5" max="5" width="2.57421875" style="0" customWidth="1"/>
    <col min="7" max="7" width="8.8515625" style="0" bestFit="1" customWidth="1"/>
  </cols>
  <sheetData>
    <row r="2" spans="2:3" ht="15.75">
      <c r="B2" s="26" t="s">
        <v>42</v>
      </c>
      <c r="C2" s="26"/>
    </row>
    <row r="3" ht="13.5" thickBot="1"/>
    <row r="4" spans="2:3" ht="15" customHeight="1">
      <c r="B4" s="3" t="s">
        <v>15</v>
      </c>
      <c r="C4" s="5" t="s">
        <v>17</v>
      </c>
    </row>
    <row r="5" spans="2:3" ht="15" customHeight="1">
      <c r="B5" s="22" t="s">
        <v>91</v>
      </c>
      <c r="C5" s="2">
        <v>340</v>
      </c>
    </row>
    <row r="6" spans="2:3" ht="15" customHeight="1">
      <c r="B6" s="22" t="s">
        <v>116</v>
      </c>
      <c r="C6" s="2">
        <v>68</v>
      </c>
    </row>
    <row r="7" spans="2:3" ht="15" customHeight="1">
      <c r="B7" s="24" t="s">
        <v>105</v>
      </c>
      <c r="C7" s="17">
        <v>1150</v>
      </c>
    </row>
    <row r="8" spans="2:3" ht="15" customHeight="1">
      <c r="B8" s="24" t="s">
        <v>106</v>
      </c>
      <c r="C8" s="17">
        <v>50</v>
      </c>
    </row>
    <row r="9" spans="2:3" ht="15" customHeight="1">
      <c r="B9" s="20" t="s">
        <v>107</v>
      </c>
      <c r="C9" s="12">
        <v>240</v>
      </c>
    </row>
    <row r="10" spans="2:3" ht="15" customHeight="1">
      <c r="B10" s="11" t="s">
        <v>44</v>
      </c>
      <c r="C10" s="12">
        <v>980</v>
      </c>
    </row>
    <row r="11" spans="2:3" ht="15" customHeight="1">
      <c r="B11" s="20" t="s">
        <v>89</v>
      </c>
      <c r="C11" s="12">
        <v>70</v>
      </c>
    </row>
    <row r="12" spans="2:3" ht="15" customHeight="1">
      <c r="B12" s="22" t="s">
        <v>115</v>
      </c>
      <c r="C12" s="2">
        <v>926</v>
      </c>
    </row>
    <row r="13" spans="2:3" ht="15" customHeight="1">
      <c r="B13" s="1" t="s">
        <v>18</v>
      </c>
      <c r="C13" s="2">
        <v>115</v>
      </c>
    </row>
    <row r="14" spans="2:3" ht="15" customHeight="1">
      <c r="B14" s="1" t="s">
        <v>45</v>
      </c>
      <c r="C14" s="2">
        <v>355</v>
      </c>
    </row>
    <row r="15" spans="2:3" ht="15" customHeight="1">
      <c r="B15" s="22" t="s">
        <v>101</v>
      </c>
      <c r="C15" s="25">
        <v>26</v>
      </c>
    </row>
    <row r="16" spans="2:3" ht="15" customHeight="1">
      <c r="B16" s="22" t="s">
        <v>117</v>
      </c>
      <c r="C16" s="2">
        <v>60</v>
      </c>
    </row>
    <row r="17" spans="2:3" ht="15" customHeight="1">
      <c r="B17" s="22" t="s">
        <v>92</v>
      </c>
      <c r="C17" s="2">
        <v>202</v>
      </c>
    </row>
    <row r="18" spans="2:3" ht="15" customHeight="1">
      <c r="B18" s="1" t="s">
        <v>79</v>
      </c>
      <c r="C18" s="2">
        <v>185</v>
      </c>
    </row>
    <row r="19" spans="2:3" ht="15" customHeight="1">
      <c r="B19" s="1" t="s">
        <v>46</v>
      </c>
      <c r="C19" s="2">
        <v>200</v>
      </c>
    </row>
    <row r="20" spans="2:3" ht="15" customHeight="1">
      <c r="B20" s="11" t="s">
        <v>47</v>
      </c>
      <c r="C20" s="12">
        <v>168</v>
      </c>
    </row>
    <row r="21" spans="2:3" ht="15" customHeight="1">
      <c r="B21" s="20" t="s">
        <v>90</v>
      </c>
      <c r="C21" s="21">
        <v>60</v>
      </c>
    </row>
    <row r="22" spans="2:3" ht="15" customHeight="1">
      <c r="B22" s="1" t="s">
        <v>25</v>
      </c>
      <c r="C22" s="2">
        <v>12</v>
      </c>
    </row>
    <row r="23" spans="2:3" ht="15" customHeight="1">
      <c r="B23" s="1" t="s">
        <v>26</v>
      </c>
      <c r="C23" s="2">
        <v>40</v>
      </c>
    </row>
    <row r="24" spans="2:3" ht="13.5">
      <c r="B24" s="32" t="s">
        <v>55</v>
      </c>
      <c r="C24" s="17">
        <v>90</v>
      </c>
    </row>
    <row r="25" spans="2:3" ht="15" customHeight="1">
      <c r="B25" s="32" t="s">
        <v>80</v>
      </c>
      <c r="C25" s="17">
        <v>32</v>
      </c>
    </row>
    <row r="26" spans="2:3" ht="15" customHeight="1">
      <c r="B26" s="32" t="s">
        <v>48</v>
      </c>
      <c r="C26" s="17">
        <v>72</v>
      </c>
    </row>
    <row r="27" spans="2:3" ht="15" customHeight="1">
      <c r="B27" s="32" t="s">
        <v>49</v>
      </c>
      <c r="C27" s="17">
        <v>90</v>
      </c>
    </row>
    <row r="28" spans="2:3" ht="15" customHeight="1">
      <c r="B28" s="24" t="s">
        <v>118</v>
      </c>
      <c r="C28" s="17">
        <v>40</v>
      </c>
    </row>
    <row r="29" spans="2:3" ht="15" customHeight="1">
      <c r="B29" s="24" t="s">
        <v>97</v>
      </c>
      <c r="C29" s="17">
        <v>50</v>
      </c>
    </row>
    <row r="30" spans="2:3" ht="15" customHeight="1">
      <c r="B30" s="32" t="s">
        <v>39</v>
      </c>
      <c r="C30" s="17">
        <v>150</v>
      </c>
    </row>
    <row r="31" spans="2:3" ht="15" customHeight="1">
      <c r="B31" s="20" t="s">
        <v>108</v>
      </c>
      <c r="C31" s="12">
        <v>250</v>
      </c>
    </row>
    <row r="32" spans="2:3" ht="15" customHeight="1">
      <c r="B32" s="22" t="s">
        <v>109</v>
      </c>
      <c r="C32" s="2">
        <v>44</v>
      </c>
    </row>
    <row r="33" spans="2:3" ht="15" customHeight="1">
      <c r="B33" s="1" t="s">
        <v>50</v>
      </c>
      <c r="C33" s="2">
        <v>42</v>
      </c>
    </row>
    <row r="34" spans="2:3" ht="15" customHeight="1">
      <c r="B34" s="1" t="s">
        <v>51</v>
      </c>
      <c r="C34" s="2">
        <v>49</v>
      </c>
    </row>
    <row r="35" spans="2:3" ht="15" customHeight="1">
      <c r="B35" s="22" t="s">
        <v>93</v>
      </c>
      <c r="C35" s="2">
        <v>68</v>
      </c>
    </row>
    <row r="36" spans="2:3" ht="15" customHeight="1">
      <c r="B36" s="22" t="s">
        <v>104</v>
      </c>
      <c r="C36" s="2">
        <v>16</v>
      </c>
    </row>
    <row r="37" spans="2:3" ht="15" customHeight="1">
      <c r="B37" s="1" t="s">
        <v>52</v>
      </c>
      <c r="C37" s="2">
        <v>140</v>
      </c>
    </row>
    <row r="38" spans="2:3" ht="15" customHeight="1">
      <c r="B38" s="1" t="s">
        <v>53</v>
      </c>
      <c r="C38" s="2">
        <v>135</v>
      </c>
    </row>
    <row r="39" spans="2:3" ht="15" customHeight="1">
      <c r="B39" s="1" t="s">
        <v>119</v>
      </c>
      <c r="C39" s="2">
        <v>115</v>
      </c>
    </row>
    <row r="40" spans="2:3" ht="15" customHeight="1">
      <c r="B40" s="1" t="s">
        <v>120</v>
      </c>
      <c r="C40" s="2">
        <v>170</v>
      </c>
    </row>
    <row r="41" spans="2:3" ht="15" customHeight="1">
      <c r="B41" s="1" t="s">
        <v>121</v>
      </c>
      <c r="C41" s="2">
        <v>100</v>
      </c>
    </row>
    <row r="42" spans="2:3" ht="15" customHeight="1">
      <c r="B42" s="22" t="s">
        <v>102</v>
      </c>
      <c r="C42" s="2">
        <v>30</v>
      </c>
    </row>
    <row r="43" spans="2:3" ht="15" customHeight="1">
      <c r="B43" s="1" t="s">
        <v>36</v>
      </c>
      <c r="C43" s="2">
        <v>11</v>
      </c>
    </row>
    <row r="44" spans="2:3" ht="15" customHeight="1">
      <c r="B44" s="1" t="s">
        <v>38</v>
      </c>
      <c r="C44" s="2">
        <v>47</v>
      </c>
    </row>
    <row r="45" spans="2:3" ht="15" customHeight="1">
      <c r="B45" s="11" t="s">
        <v>20</v>
      </c>
      <c r="C45" s="12">
        <v>35</v>
      </c>
    </row>
    <row r="46" spans="2:3" ht="15" customHeight="1">
      <c r="B46" s="11" t="s">
        <v>122</v>
      </c>
      <c r="C46" s="12">
        <v>60</v>
      </c>
    </row>
    <row r="47" spans="2:3" ht="15" customHeight="1">
      <c r="B47" s="15" t="s">
        <v>88</v>
      </c>
      <c r="C47" s="16">
        <v>150</v>
      </c>
    </row>
    <row r="48" spans="2:3" ht="15" customHeight="1">
      <c r="B48" s="27" t="s">
        <v>81</v>
      </c>
      <c r="C48" s="28">
        <v>385</v>
      </c>
    </row>
    <row r="49" spans="2:3" ht="15" customHeight="1">
      <c r="B49" s="29" t="s">
        <v>95</v>
      </c>
      <c r="C49" s="28">
        <v>48</v>
      </c>
    </row>
    <row r="50" spans="2:3" ht="15" customHeight="1">
      <c r="B50" s="20" t="s">
        <v>110</v>
      </c>
      <c r="C50" s="12">
        <v>64</v>
      </c>
    </row>
    <row r="51" spans="2:3" ht="15" customHeight="1">
      <c r="B51" s="11" t="s">
        <v>82</v>
      </c>
      <c r="C51" s="12">
        <v>262</v>
      </c>
    </row>
    <row r="52" spans="2:3" ht="14.25">
      <c r="B52" s="30" t="s">
        <v>126</v>
      </c>
      <c r="C52" s="31">
        <v>180</v>
      </c>
    </row>
    <row r="53" spans="2:3" ht="15" customHeight="1">
      <c r="B53" s="20" t="s">
        <v>123</v>
      </c>
      <c r="C53" s="12">
        <v>130</v>
      </c>
    </row>
    <row r="54" spans="2:3" ht="15" customHeight="1">
      <c r="B54" s="27" t="s">
        <v>37</v>
      </c>
      <c r="C54" s="28">
        <v>150</v>
      </c>
    </row>
    <row r="55" spans="2:3" ht="15" customHeight="1">
      <c r="B55" s="11" t="s">
        <v>33</v>
      </c>
      <c r="C55" s="12">
        <v>230</v>
      </c>
    </row>
    <row r="56" spans="2:3" ht="15" customHeight="1">
      <c r="B56" s="20" t="s">
        <v>113</v>
      </c>
      <c r="C56" s="12">
        <v>50</v>
      </c>
    </row>
    <row r="57" spans="2:3" ht="15" customHeight="1">
      <c r="B57" s="9" t="s">
        <v>23</v>
      </c>
      <c r="C57" s="7">
        <f>SUM(C5:C56)</f>
        <v>8732</v>
      </c>
    </row>
    <row r="58" spans="2:3" ht="30" customHeight="1">
      <c r="B58" s="13" t="s">
        <v>83</v>
      </c>
      <c r="C58" s="14">
        <f>C57-(SUM(C55,,C53,C51,C50,C52,C56,C46,C45,C31,C30,C29,C28,C27,C26,C25,C24,C21,C20,C11,C10,C8,C9,C7)/2)</f>
        <v>6480.5</v>
      </c>
    </row>
    <row r="59" spans="2:3" ht="15" customHeight="1">
      <c r="B59" s="4" t="s">
        <v>16</v>
      </c>
      <c r="C59" s="6" t="s">
        <v>17</v>
      </c>
    </row>
    <row r="60" spans="2:3" ht="15" customHeight="1">
      <c r="B60" s="1" t="s">
        <v>84</v>
      </c>
      <c r="C60" s="2">
        <v>115</v>
      </c>
    </row>
    <row r="61" spans="2:3" ht="15" customHeight="1">
      <c r="B61" s="1" t="s">
        <v>85</v>
      </c>
      <c r="C61" s="2">
        <v>135</v>
      </c>
    </row>
    <row r="62" spans="2:3" ht="15" customHeight="1">
      <c r="B62" s="22" t="s">
        <v>111</v>
      </c>
      <c r="C62" s="2">
        <v>300</v>
      </c>
    </row>
    <row r="63" spans="2:3" ht="15" customHeight="1">
      <c r="B63" s="22" t="s">
        <v>99</v>
      </c>
      <c r="C63" s="2">
        <v>98</v>
      </c>
    </row>
    <row r="64" spans="2:3" ht="15" customHeight="1">
      <c r="B64" s="1" t="s">
        <v>19</v>
      </c>
      <c r="C64" s="2">
        <v>28</v>
      </c>
    </row>
    <row r="65" spans="2:3" ht="15" customHeight="1">
      <c r="B65" s="22" t="s">
        <v>94</v>
      </c>
      <c r="C65" s="2">
        <v>560</v>
      </c>
    </row>
    <row r="66" spans="2:3" ht="15" customHeight="1">
      <c r="B66" s="22" t="s">
        <v>112</v>
      </c>
      <c r="C66" s="2">
        <v>40</v>
      </c>
    </row>
    <row r="67" spans="2:3" ht="15" customHeight="1">
      <c r="B67" s="22" t="s">
        <v>114</v>
      </c>
      <c r="C67" s="25">
        <v>61</v>
      </c>
    </row>
    <row r="68" spans="2:3" ht="15" customHeight="1" thickBot="1">
      <c r="B68" s="1" t="s">
        <v>86</v>
      </c>
      <c r="C68" s="2">
        <v>316</v>
      </c>
    </row>
    <row r="69" spans="2:3" ht="15" customHeight="1">
      <c r="B69" s="10" t="s">
        <v>23</v>
      </c>
      <c r="C69" s="8">
        <f>SUM(C60:C68)</f>
        <v>1653</v>
      </c>
    </row>
  </sheetData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pindja</dc:creator>
  <cp:keywords/>
  <dc:description/>
  <cp:lastModifiedBy>Petr Kosek</cp:lastModifiedBy>
  <dcterms:created xsi:type="dcterms:W3CDTF">2011-02-22T05:23:23Z</dcterms:created>
  <dcterms:modified xsi:type="dcterms:W3CDTF">2016-04-30T20:40:37Z</dcterms:modified>
  <cp:category/>
  <cp:version/>
  <cp:contentType/>
  <cp:contentStatus/>
</cp:coreProperties>
</file>